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41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<sst xmlns="http://schemas.openxmlformats.org/spreadsheetml/2006/main" count="15" uniqueCount="9">
  <si>
    <t>R</t>
  </si>
  <si>
    <t>To x,y</t>
  </si>
  <si>
    <t>To long,lat</t>
  </si>
  <si>
    <t>Degrees</t>
  </si>
  <si>
    <t>Radians</t>
  </si>
  <si>
    <t>Longitude</t>
  </si>
  <si>
    <t>x</t>
  </si>
  <si>
    <t>Latitude</t>
  </si>
  <si>
    <t>y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</si>
</sst>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.000"/>
    <numFmt numFmtId="167" formatCode="0.0"/>
  </numFmts>
  <fonts count="2">
    <font>
      <sz val="10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2">
    <xf numFmtId="164" fontId="0" fillId="0" borderId="0" xfId="0" applyAlignment="1">
      <alignment/>
    </xf>
    <xf numFmtId="165" fontId="0" fillId="0" borderId="0" xfId="0" applyNumberFormat="1" applyAlignment="1">
      <alignment/>
    </xf>
    <xf numFmtId="164" fontId="1" fillId="2" borderId="0" xfId="0" applyFont="1" applyFill="1" applyAlignment="1">
      <alignment/>
    </xf>
    <xf numFmtId="164" fontId="1" fillId="0" borderId="0" xfId="0" applyFont="1" applyAlignment="1">
      <alignment/>
    </xf>
    <xf numFmtId="164" fontId="1" fillId="3" borderId="0" xfId="0" applyFont="1" applyFill="1" applyAlignment="1">
      <alignment/>
    </xf>
    <xf numFmtId="164" fontId="0" fillId="3" borderId="0" xfId="0" applyFill="1" applyAlignment="1">
      <alignment/>
    </xf>
    <xf numFmtId="164" fontId="0" fillId="2" borderId="0" xfId="0" applyFill="1" applyAlignment="1">
      <alignment/>
    </xf>
    <xf numFmtId="165" fontId="0" fillId="2" borderId="0" xfId="0" applyNumberFormat="1" applyFill="1" applyAlignment="1">
      <alignment/>
    </xf>
    <xf numFmtId="166" fontId="0" fillId="2" borderId="0" xfId="0" applyNumberFormat="1" applyFill="1" applyAlignment="1">
      <alignment/>
    </xf>
    <xf numFmtId="167" fontId="0" fillId="3" borderId="0" xfId="0" applyNumberFormat="1" applyFill="1" applyAlignment="1">
      <alignment/>
    </xf>
    <xf numFmtId="167" fontId="0" fillId="2" borderId="0" xfId="0" applyNumberFormat="1" applyFill="1" applyAlignment="1">
      <alignment/>
    </xf>
    <xf numFmtId="165" fontId="0" fillId="3" borderId="0" xfId="0" applyNumberForma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9"/>
  <sheetViews>
    <sheetView tabSelected="1" zoomScale="110" zoomScaleNormal="110" workbookViewId="0" topLeftCell="A1">
      <selection activeCell="F9" sqref="F9"/>
    </sheetView>
  </sheetViews>
  <sheetFormatPr defaultColWidth="11.421875" defaultRowHeight="12.75"/>
  <cols>
    <col min="1" max="16384" width="11.57421875" style="0" customWidth="1"/>
  </cols>
  <sheetData>
    <row r="1" spans="1:2" ht="12.75">
      <c r="A1" t="s">
        <v>0</v>
      </c>
      <c r="B1" s="1">
        <v>1000</v>
      </c>
    </row>
    <row r="2" ht="12.75">
      <c r="B2" s="1"/>
    </row>
    <row r="3" spans="1:7" ht="12.75">
      <c r="A3" s="2" t="s">
        <v>1</v>
      </c>
      <c r="B3" s="2"/>
      <c r="C3" s="2"/>
      <c r="D3" s="3"/>
      <c r="E3" s="4" t="s">
        <v>2</v>
      </c>
      <c r="F3" s="5"/>
      <c r="G3" s="5"/>
    </row>
    <row r="4" spans="1:7" ht="12.75">
      <c r="A4" s="6"/>
      <c r="B4" s="6" t="s">
        <v>3</v>
      </c>
      <c r="C4" s="6" t="s">
        <v>4</v>
      </c>
      <c r="E4" s="5"/>
      <c r="F4" s="5"/>
      <c r="G4" s="5"/>
    </row>
    <row r="5" spans="1:7" ht="12.75">
      <c r="A5" s="6" t="s">
        <v>5</v>
      </c>
      <c r="B5" s="7">
        <v>60</v>
      </c>
      <c r="C5" s="8">
        <f aca="true" t="shared" si="0" ref="C5:C6">B5*PI()/180</f>
        <v>1.0471975511965976</v>
      </c>
      <c r="E5" s="5" t="s">
        <v>6</v>
      </c>
      <c r="F5" s="9">
        <v>750</v>
      </c>
      <c r="G5" s="5"/>
    </row>
    <row r="6" spans="1:7" ht="12.75">
      <c r="A6" s="6" t="s">
        <v>7</v>
      </c>
      <c r="B6" s="7">
        <v>30</v>
      </c>
      <c r="C6" s="8">
        <f t="shared" si="0"/>
        <v>0.5235987755982988</v>
      </c>
      <c r="E6" s="5" t="s">
        <v>8</v>
      </c>
      <c r="F6" s="9">
        <v>500</v>
      </c>
      <c r="G6" s="5"/>
    </row>
    <row r="7" spans="1:7" ht="12.75">
      <c r="A7" s="6"/>
      <c r="B7" s="6"/>
      <c r="C7" s="6"/>
      <c r="E7" s="5"/>
      <c r="F7" s="5" t="s">
        <v>4</v>
      </c>
      <c r="G7" s="5" t="s">
        <v>3</v>
      </c>
    </row>
    <row r="8" spans="1:7" ht="12.75">
      <c r="A8" s="6" t="s">
        <v>8</v>
      </c>
      <c r="B8" s="6"/>
      <c r="C8" s="10">
        <f>B1*SIN(C6)</f>
        <v>499.99999999999994</v>
      </c>
      <c r="E8" s="5" t="s">
        <v>7</v>
      </c>
      <c r="F8" s="5">
        <f>ASIN(F6/B1)</f>
        <v>0.5235987755982989</v>
      </c>
      <c r="G8" s="11">
        <f aca="true" t="shared" si="1" ref="G8:G9">F8*180/PI()</f>
        <v>30.000000000000004</v>
      </c>
    </row>
    <row r="9" spans="1:7" ht="12.75">
      <c r="A9" s="6" t="s">
        <v>6</v>
      </c>
      <c r="B9" s="6"/>
      <c r="C9" s="10">
        <f>B1*SIN(C5)*COS(C6)</f>
        <v>750</v>
      </c>
      <c r="E9" s="5" t="s">
        <v>5</v>
      </c>
      <c r="F9" s="5">
        <f>ASIN(F5/(B1*COS(F8)))</f>
        <v>1.0471975511965979</v>
      </c>
      <c r="G9" s="11">
        <f t="shared" si="1"/>
        <v>60.00000000000001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141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2015-04-24T13:41:07Z</dcterms:created>
  <dcterms:modified xsi:type="dcterms:W3CDTF">2015-04-24T16:02:57Z</dcterms:modified>
  <cp:category/>
  <cp:version/>
  <cp:contentType/>
  <cp:contentStatus/>
  <cp:revision>2</cp:revision>
</cp:coreProperties>
</file>